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200"/>
  </bookViews>
  <sheets>
    <sheet name="ECSF" sheetId="1" r:id="rId1"/>
  </sheets>
  <definedNames>
    <definedName name="ANEXO">#REF!</definedName>
    <definedName name="_xlnm.Print_Area" localSheetId="0">ECSF!$A$1:$E$67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D56" i="1"/>
  <c r="D8" i="1"/>
  <c r="C16" i="1" l="1"/>
  <c r="D52" i="1"/>
  <c r="D46" i="1" s="1"/>
  <c r="C52" i="1"/>
  <c r="C46" i="1" s="1"/>
  <c r="D47" i="1"/>
  <c r="C47" i="1"/>
  <c r="D59" i="1"/>
  <c r="C59" i="1"/>
  <c r="D38" i="1"/>
  <c r="D27" i="1" s="1"/>
  <c r="C38" i="1"/>
  <c r="D28" i="1"/>
  <c r="C28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<sst xmlns="http://schemas.openxmlformats.org/spreadsheetml/2006/main" count="57" uniqueCount="57">
  <si>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</si>
  <si>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</si>
  <si>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</si>
  <si>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</si>
  <si>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</si>
  <si>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</si>
  <si>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</si>
  <si>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</si>
  <si>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</si>
  <si>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</si>
  <si>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</si>
  <si>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</si>
  <si>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</si>
  <si>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</si>
  <si>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</si>
  <si>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</si>
  <si>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</si>
  <si>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</si>
  <si>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</si>
  <si>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</si>
  <si>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</si>
  <si>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</si>
  <si>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</si>
  <si>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</si>
  <si>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</si>
  <si>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</si>
  <si>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</si>
  <si>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</si>
  <si>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</si>
  <si>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</si>
  <si>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</si>
  <si>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</si>
  <si>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</si>
  <si>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</si>
  <si>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</si>
  <si>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</si>
  <si>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</si>
  <si>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</si>
  <si>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</si>
  <si>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</si>
  <si>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</si>
  <si>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</si>
  <si>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</si>
  <si>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</si>
  <si>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</si>
  <si>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</si>
  <si>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</si>
  <si>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</si>
  <si>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</si>
  <si>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</si>
  <si>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</si>
  <si>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</si>
  <si>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</si>
  <si>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</si>
  <si>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</si>
  <si>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Fideicomiso Irrevocable de Administración y Fuente de Pago Número F/10446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</si>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</sst>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9" xfId="0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view="pageBreakPreview" topLeftCell="A14" zoomScale="60" zoomScaleNormal="96" workbookViewId="0">
      <selection activeCell="J47" sqref="J4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55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54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33418411.389999997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33418411.389999997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f>37435142.91-4016731.52</f>
        <v>33418411.389999997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-8137659.6600000001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1268860.4099999999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1268860.4099999999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-9406520.0700000003</v>
      </c>
      <c r="D38" s="29">
        <f>SUM(D39:D44)</f>
        <v>0</v>
      </c>
    </row>
    <row r="39" spans="2:4" s="9" customFormat="1" x14ac:dyDescent="0.25">
      <c r="B39" s="25" t="s">
        <v>33</v>
      </c>
      <c r="C39" s="18">
        <v>-9406520.0700000003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42824931.460000001</v>
      </c>
      <c r="D46" s="29">
        <f>SUM(D47,D52,D59)</f>
        <v>1268860.4100000001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42824931.460000001</v>
      </c>
      <c r="D52" s="29">
        <f>SUM(D53:D57)</f>
        <v>1268860.4100000001</v>
      </c>
    </row>
    <row r="53" spans="2:4" s="9" customFormat="1" x14ac:dyDescent="0.25">
      <c r="B53" s="25" t="s">
        <v>45</v>
      </c>
      <c r="C53" s="18">
        <f>42824931.46-15731.52</f>
        <v>42809199.939999998</v>
      </c>
      <c r="D53" s="30">
        <v>0</v>
      </c>
    </row>
    <row r="54" spans="2:4" s="9" customFormat="1" x14ac:dyDescent="0.25">
      <c r="B54" s="25" t="s">
        <v>46</v>
      </c>
      <c r="C54" s="18">
        <v>15731.52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f>4001000-2732139.59</f>
        <v>1268860.4100000001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41" t="s">
        <v>56</v>
      </c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2019-12-03T18:29:59Z</dcterms:created>
  <dcterms:modified xsi:type="dcterms:W3CDTF">2025-02-10T19:43:50Z</dcterms:modified>
</cp:coreProperties>
</file>